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82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C16" i="1"/>
  <c r="D16" i="1"/>
  <c r="E5" i="1"/>
</calcChain>
</file>

<file path=xl/sharedStrings.xml><?xml version="1.0" encoding="utf-8"?>
<sst xmlns="http://schemas.openxmlformats.org/spreadsheetml/2006/main" count="20" uniqueCount="20">
  <si>
    <t>สรุปผลการใช้จ่ายเงินงบประมาณ ประจำปีงบประมาณ พ.ศ. 2561</t>
  </si>
  <si>
    <t>ระหว่างวันที่ 1  ตุลาคม 2560 - 30 กันยายน 2561</t>
  </si>
  <si>
    <t>ที่</t>
  </si>
  <si>
    <t>หมวดรายจ่าย</t>
  </si>
  <si>
    <t>งบประมาณที่ตั้งไว้</t>
  </si>
  <si>
    <t>งบประมาณที่ใช้ไป</t>
  </si>
  <si>
    <t>คิดเป็นร้อยละ</t>
  </si>
  <si>
    <t>งบกลาง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</si>
  <si>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</si>
  <si>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</si>
  <si>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</si>
  <si>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</si>
  <si>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</si>
  <si>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</si>
  <si>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ค่าครภัณฑ์</t>
  </si>
  <si>
    <t>ค่าที่ดินและสิ่งก่อสร้าง</t>
  </si>
  <si>
    <t>รายจ่ายอื่น</t>
  </si>
  <si>
    <t>เงินอุดหนุน</t>
  </si>
  <si>
    <t>รวม</t>
  </si>
  <si>
    <t>เทศบาลตำบลยุโป  อำเภอเมืองยะลา  จังหวัดยะลา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</si>
</sst>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2" fontId="2" fillId="0" borderId="2" xfId="0" applyNumberFormat="1" applyFont="1" applyBorder="1"/>
    <xf numFmtId="0" fontId="2" fillId="0" borderId="1" xfId="0" applyFont="1" applyBorder="1"/>
    <xf numFmtId="43" fontId="3" fillId="0" borderId="1" xfId="0" applyNumberFormat="1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2" fontId="2" fillId="0" borderId="7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topLeftCell="A4" workbookViewId="0">
      <selection activeCell="H10" sqref="H10"/>
    </sheetView>
  </sheetViews>
  <sheetFormatPr defaultRowHeight="27.75" x14ac:dyDescent="0.65"/>
  <cols>
    <col min="1" max="1" width="9" style="2"/>
    <col min="2" max="2" width="21.625" style="2" customWidth="1"/>
    <col min="3" max="3" width="20.25" style="2" customWidth="1"/>
    <col min="4" max="4" width="20.375" style="2" customWidth="1"/>
    <col min="5" max="5" width="15" style="2" customWidth="1"/>
    <col min="6" max="16384" width="9" style="2"/>
  </cols>
  <sheetData>
    <row r="1" spans="1:5" x14ac:dyDescent="0.65">
      <c r="A1" s="1" t="s">
        <v>19</v>
      </c>
      <c r="B1" s="1"/>
      <c r="C1" s="1"/>
      <c r="D1" s="1"/>
      <c r="E1" s="1"/>
    </row>
    <row r="2" spans="1:5" x14ac:dyDescent="0.65">
      <c r="A2" s="1" t="s">
        <v>0</v>
      </c>
      <c r="B2" s="1"/>
      <c r="C2" s="1"/>
      <c r="D2" s="1"/>
      <c r="E2" s="1"/>
    </row>
    <row r="3" spans="1:5" x14ac:dyDescent="0.65">
      <c r="A3" s="3" t="s">
        <v>1</v>
      </c>
      <c r="B3" s="3"/>
      <c r="C3" s="3"/>
      <c r="D3" s="3"/>
      <c r="E3" s="3"/>
    </row>
    <row r="4" spans="1:5" x14ac:dyDescent="0.6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 x14ac:dyDescent="0.65">
      <c r="A5" s="12">
        <v>1</v>
      </c>
      <c r="B5" s="6" t="s">
        <v>7</v>
      </c>
      <c r="C5" s="7">
        <v>9749800</v>
      </c>
      <c r="D5" s="7">
        <v>9174293.1899999995</v>
      </c>
      <c r="E5" s="8">
        <f>D5*100/C5</f>
        <v>94.097244969127573</v>
      </c>
    </row>
    <row r="6" spans="1:5" x14ac:dyDescent="0.65">
      <c r="A6" s="13">
        <v>2</v>
      </c>
      <c r="B6" s="14" t="s">
        <v>8</v>
      </c>
      <c r="C6" s="15">
        <v>2624640</v>
      </c>
      <c r="D6" s="15">
        <v>2624640</v>
      </c>
      <c r="E6" s="16">
        <f t="shared" ref="E6:E15" si="0">D6*100/C6</f>
        <v>100</v>
      </c>
    </row>
    <row r="7" spans="1:5" x14ac:dyDescent="0.65">
      <c r="A7" s="13">
        <v>3</v>
      </c>
      <c r="B7" s="14" t="s">
        <v>9</v>
      </c>
      <c r="C7" s="15">
        <v>7252999</v>
      </c>
      <c r="D7" s="15">
        <v>7211404</v>
      </c>
      <c r="E7" s="16">
        <f t="shared" si="0"/>
        <v>99.426513087896467</v>
      </c>
    </row>
    <row r="8" spans="1:5" x14ac:dyDescent="0.65">
      <c r="A8" s="13">
        <v>4</v>
      </c>
      <c r="B8" s="14" t="s">
        <v>10</v>
      </c>
      <c r="C8" s="15">
        <v>1056897</v>
      </c>
      <c r="D8" s="15">
        <v>877980</v>
      </c>
      <c r="E8" s="16">
        <f t="shared" si="0"/>
        <v>83.071481894640627</v>
      </c>
    </row>
    <row r="9" spans="1:5" x14ac:dyDescent="0.65">
      <c r="A9" s="13">
        <v>5</v>
      </c>
      <c r="B9" s="14" t="s">
        <v>11</v>
      </c>
      <c r="C9" s="15">
        <v>2993318</v>
      </c>
      <c r="D9" s="15">
        <v>2523573.27</v>
      </c>
      <c r="E9" s="16">
        <f t="shared" si="0"/>
        <v>84.306888543081627</v>
      </c>
    </row>
    <row r="10" spans="1:5" x14ac:dyDescent="0.65">
      <c r="A10" s="13">
        <v>6</v>
      </c>
      <c r="B10" s="14" t="s">
        <v>12</v>
      </c>
      <c r="C10" s="15">
        <v>1376265</v>
      </c>
      <c r="D10" s="15">
        <v>1212886.6499999999</v>
      </c>
      <c r="E10" s="16">
        <f t="shared" si="0"/>
        <v>88.128859630957692</v>
      </c>
    </row>
    <row r="11" spans="1:5" x14ac:dyDescent="0.65">
      <c r="A11" s="13">
        <v>7</v>
      </c>
      <c r="B11" s="14" t="s">
        <v>13</v>
      </c>
      <c r="C11" s="15">
        <v>415681</v>
      </c>
      <c r="D11" s="15">
        <v>401681.97</v>
      </c>
      <c r="E11" s="16">
        <f t="shared" si="0"/>
        <v>96.632266088659335</v>
      </c>
    </row>
    <row r="12" spans="1:5" x14ac:dyDescent="0.65">
      <c r="A12" s="13">
        <v>8</v>
      </c>
      <c r="B12" s="14" t="s">
        <v>14</v>
      </c>
      <c r="C12" s="15">
        <v>557800</v>
      </c>
      <c r="D12" s="15">
        <v>492460</v>
      </c>
      <c r="E12" s="16">
        <f t="shared" si="0"/>
        <v>88.286124058802443</v>
      </c>
    </row>
    <row r="13" spans="1:5" x14ac:dyDescent="0.65">
      <c r="A13" s="13">
        <v>9</v>
      </c>
      <c r="B13" s="14" t="s">
        <v>15</v>
      </c>
      <c r="C13" s="15">
        <v>6979600</v>
      </c>
      <c r="D13" s="15">
        <v>6854100</v>
      </c>
      <c r="E13" s="16">
        <f t="shared" si="0"/>
        <v>98.201902687833112</v>
      </c>
    </row>
    <row r="14" spans="1:5" x14ac:dyDescent="0.65">
      <c r="A14" s="13">
        <v>10</v>
      </c>
      <c r="B14" s="14" t="s">
        <v>16</v>
      </c>
      <c r="C14" s="15">
        <v>20000</v>
      </c>
      <c r="D14" s="15">
        <v>19000</v>
      </c>
      <c r="E14" s="16">
        <f t="shared" si="0"/>
        <v>95</v>
      </c>
    </row>
    <row r="15" spans="1:5" x14ac:dyDescent="0.65">
      <c r="A15" s="12">
        <v>11</v>
      </c>
      <c r="B15" s="6" t="s">
        <v>17</v>
      </c>
      <c r="C15" s="7">
        <v>1473000</v>
      </c>
      <c r="D15" s="7">
        <v>1377754.96</v>
      </c>
      <c r="E15" s="8">
        <f t="shared" si="0"/>
        <v>93.533941615750166</v>
      </c>
    </row>
    <row r="16" spans="1:5" x14ac:dyDescent="0.65">
      <c r="A16" s="9"/>
      <c r="B16" s="4" t="s">
        <v>18</v>
      </c>
      <c r="C16" s="10">
        <f>SUM(C5:C15)</f>
        <v>34500000</v>
      </c>
      <c r="D16" s="10">
        <f>SUM(D5:D15)</f>
        <v>32769774.039999995</v>
      </c>
      <c r="E16" s="11"/>
    </row>
  </sheetData>
  <mergeCells count="3">
    <mergeCell ref="A2:E2"/>
    <mergeCell ref="A3:E3"/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2018-11-06T04:21:14Z</dcterms:created>
  <dcterms:modified xsi:type="dcterms:W3CDTF">2018-11-06T05:08:59Z</dcterms:modified>
</cp:coreProperties>
</file>